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49e85f66909d0aa/Documents/Debbie's files/VGA/Classes/"/>
    </mc:Choice>
  </mc:AlternateContent>
  <xr:revisionPtr revIDLastSave="7" documentId="8_{6BD02733-5E12-48B1-BB38-8E1591BC6913}" xr6:coauthVersionLast="47" xr6:coauthVersionMax="47" xr10:uidLastSave="{96F350AE-1923-4A6C-8D55-B3BEFD76163F}"/>
  <bookViews>
    <workbookView xWindow="10950" yWindow="2310" windowWidth="16605" windowHeight="12930" xr2:uid="{C4EF6600-3356-4F7B-8DBD-F8079C6E9913}"/>
  </bookViews>
  <sheets>
    <sheet name="Instructor Payment" sheetId="1" r:id="rId1"/>
  </sheets>
  <definedNames>
    <definedName name="_xlnm.Print_Area" localSheetId="0">'Instructor Payment'!$A$1:$M$46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M45" i="1" s="1"/>
  <c r="D31" i="1"/>
  <c r="D32" i="1"/>
  <c r="B38" i="1"/>
  <c r="L31" i="1" l="1"/>
  <c r="D35" i="1" s="1"/>
  <c r="M43" i="1" l="1"/>
  <c r="L34" i="1"/>
  <c r="J44" i="1" s="1"/>
  <c r="D34" i="1"/>
  <c r="F35" i="1"/>
  <c r="D24" i="1"/>
  <c r="M46" i="1" l="1"/>
  <c r="M37" i="1"/>
  <c r="D44" i="1" s="1"/>
</calcChain>
</file>

<file path=xl/sharedStrings.xml><?xml version="1.0" encoding="utf-8"?>
<sst xmlns="http://schemas.openxmlformats.org/spreadsheetml/2006/main" count="48" uniqueCount="48">
  <si>
    <t>Paid to VGA (30% of Workshop Revenue - Total Paid to VGA Prior to Start of Class + Remaining Rent)</t>
  </si>
  <si>
    <t>Fixed Costs (Paid prior to first class session)</t>
  </si>
  <si>
    <t>(VGA)</t>
  </si>
  <si>
    <t>$</t>
  </si>
  <si>
    <t>(Instructor)</t>
  </si>
  <si>
    <t>Revenue Breakdown:</t>
  </si>
  <si>
    <t>Total Revenue received from Students</t>
  </si>
  <si>
    <t>Village Gallery Use</t>
  </si>
  <si>
    <t>Date</t>
  </si>
  <si>
    <t>Instructor Signature</t>
  </si>
  <si>
    <t xml:space="preserve"> = Total Rent Due</t>
  </si>
  <si>
    <t xml:space="preserve">X $5 = </t>
  </si>
  <si>
    <t>Total Number of Class hours:</t>
  </si>
  <si>
    <t>This amount must be greater than or = to the rental Balance, above**</t>
  </si>
  <si>
    <t>30% of Revenue</t>
  </si>
  <si>
    <t>**</t>
  </si>
  <si>
    <r>
      <t xml:space="preserve">Amount Due to </t>
    </r>
    <r>
      <rPr>
        <b/>
        <sz val="11"/>
        <color theme="1"/>
        <rFont val="Calibri"/>
        <family val="2"/>
        <scheme val="minor"/>
      </rPr>
      <t>VGA</t>
    </r>
  </si>
  <si>
    <t>70% of Revenue</t>
  </si>
  <si>
    <t>Revenue Non-Member</t>
  </si>
  <si>
    <t>Total Class Revenue</t>
  </si>
  <si>
    <t>Class Revenue Members</t>
  </si>
  <si>
    <t>Receipt #</t>
  </si>
  <si>
    <r>
      <rPr>
        <b/>
        <sz val="9"/>
        <color theme="1"/>
        <rFont val="Calibri"/>
        <family val="2"/>
        <scheme val="minor"/>
      </rPr>
      <t xml:space="preserve">Total </t>
    </r>
    <r>
      <rPr>
        <b/>
        <sz val="8"/>
        <color theme="1"/>
        <rFont val="Calibri"/>
        <family val="2"/>
        <scheme val="minor"/>
      </rPr>
      <t xml:space="preserve">Paid to VGA </t>
    </r>
    <r>
      <rPr>
        <b/>
        <u/>
        <sz val="8"/>
        <color theme="1"/>
        <rFont val="Calibri"/>
        <family val="2"/>
        <scheme val="minor"/>
      </rPr>
      <t>Prior to Start of Class</t>
    </r>
  </si>
  <si>
    <t>VGA</t>
  </si>
  <si>
    <t>Room Rental Deposit</t>
  </si>
  <si>
    <t>Administrative</t>
  </si>
  <si>
    <t>Advertising</t>
  </si>
  <si>
    <t>Fixed Instructor Costs - PIF</t>
  </si>
  <si>
    <t>**Due regardless total Revenue Realized</t>
  </si>
  <si>
    <t xml:space="preserve">Full Room Rental </t>
  </si>
  <si>
    <t>Class Cost (Non-Member)</t>
  </si>
  <si>
    <t>Number of NonMembers</t>
  </si>
  <si>
    <t>Class Cost (Member)</t>
  </si>
  <si>
    <t>Number of Members</t>
  </si>
  <si>
    <t># Sessions:</t>
  </si>
  <si>
    <t xml:space="preserve">#Hours/Session: </t>
  </si>
  <si>
    <t>Class Dates:</t>
  </si>
  <si>
    <t>Class Title:</t>
  </si>
  <si>
    <t>Phone:</t>
  </si>
  <si>
    <t>E-Mail:</t>
  </si>
  <si>
    <t>Lake Oswego, OR  97034</t>
  </si>
  <si>
    <t xml:space="preserve">  City/State/Zip:</t>
  </si>
  <si>
    <t>Address:</t>
  </si>
  <si>
    <t>Instructor:</t>
  </si>
  <si>
    <t>Instructor Invoice to VGA</t>
  </si>
  <si>
    <t>Classroom Scheduler Signature</t>
  </si>
  <si>
    <t>Total Due Instructor:</t>
  </si>
  <si>
    <t>1060 NW Saltzman Rd • Portland, OR 97229 • 503-644-8001 • www.villagegalleryarts.org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</si>
</sst>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.5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indexed="8"/>
      <name val="Helvetica Neue"/>
    </font>
    <font>
      <u/>
      <sz val="11"/>
      <color theme="10"/>
      <name val="Helvetica Neue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32" fillId="0" borderId="0" applyNumberFormat="0" applyFill="0" applyBorder="0" applyProtection="0">
      <alignment vertical="top"/>
    </xf>
    <xf numFmtId="0" fontId="33" fillId="0" borderId="0" applyNumberFormat="0" applyFill="0" applyBorder="0" applyAlignment="0" applyProtection="0">
      <alignment vertical="top"/>
    </xf>
  </cellStyleXfs>
  <cellXfs count="147">
    <xf numFmtId="0" fontId="0" fillId="0" borderId="0" xfId="0"/>
    <xf numFmtId="0" fontId="6" fillId="0" borderId="0" xfId="0" applyFont="1"/>
    <xf numFmtId="0" fontId="0" fillId="2" borderId="0" xfId="0" applyFill="1"/>
    <xf numFmtId="44" fontId="0" fillId="2" borderId="0" xfId="0" applyNumberFormat="1" applyFill="1"/>
    <xf numFmtId="0" fontId="7" fillId="2" borderId="0" xfId="0" applyFont="1" applyFill="1"/>
    <xf numFmtId="0" fontId="0" fillId="2" borderId="1" xfId="0" applyFill="1" applyBorder="1"/>
    <xf numFmtId="44" fontId="8" fillId="2" borderId="0" xfId="1" applyFont="1" applyFill="1"/>
    <xf numFmtId="44" fontId="9" fillId="3" borderId="2" xfId="1" applyFont="1" applyFill="1" applyBorder="1"/>
    <xf numFmtId="0" fontId="10" fillId="3" borderId="3" xfId="0" applyFont="1" applyFill="1" applyBorder="1" applyAlignment="1">
      <alignment horizontal="right"/>
    </xf>
    <xf numFmtId="0" fontId="10" fillId="3" borderId="3" xfId="0" applyFont="1" applyFill="1" applyBorder="1"/>
    <xf numFmtId="0" fontId="7" fillId="3" borderId="3" xfId="0" applyFont="1" applyFill="1" applyBorder="1"/>
    <xf numFmtId="0" fontId="0" fillId="3" borderId="4" xfId="0" applyFill="1" applyBorder="1"/>
    <xf numFmtId="44" fontId="9" fillId="3" borderId="5" xfId="1" applyFont="1" applyFill="1" applyBorder="1"/>
    <xf numFmtId="0" fontId="0" fillId="3" borderId="6" xfId="0" applyFill="1" applyBorder="1"/>
    <xf numFmtId="0" fontId="4" fillId="0" borderId="0" xfId="0" applyFont="1"/>
    <xf numFmtId="44" fontId="9" fillId="3" borderId="1" xfId="1" applyFont="1" applyFill="1" applyBorder="1"/>
    <xf numFmtId="0" fontId="11" fillId="3" borderId="0" xfId="0" quotePrefix="1" applyFont="1" applyFill="1"/>
    <xf numFmtId="44" fontId="9" fillId="3" borderId="0" xfId="1" quotePrefix="1" applyFont="1" applyFill="1" applyAlignment="1">
      <alignment horizontal="right"/>
    </xf>
    <xf numFmtId="9" fontId="11" fillId="3" borderId="0" xfId="0" applyNumberFormat="1" applyFont="1" applyFill="1"/>
    <xf numFmtId="0" fontId="11" fillId="3" borderId="0" xfId="0" applyFont="1" applyFill="1"/>
    <xf numFmtId="44" fontId="9" fillId="3" borderId="0" xfId="0" applyNumberFormat="1" applyFont="1" applyFill="1"/>
    <xf numFmtId="0" fontId="11" fillId="3" borderId="0" xfId="0" quotePrefix="1" applyFont="1" applyFill="1" applyAlignment="1">
      <alignment horizontal="center"/>
    </xf>
    <xf numFmtId="0" fontId="0" fillId="3" borderId="0" xfId="0" applyFill="1"/>
    <xf numFmtId="0" fontId="4" fillId="3" borderId="6" xfId="0" applyFont="1" applyFill="1" applyBorder="1"/>
    <xf numFmtId="44" fontId="12" fillId="3" borderId="1" xfId="1" applyFont="1" applyFill="1" applyBorder="1"/>
    <xf numFmtId="0" fontId="7" fillId="3" borderId="0" xfId="0" applyFont="1" applyFill="1"/>
    <xf numFmtId="4" fontId="0" fillId="3" borderId="1" xfId="0" applyNumberFormat="1" applyFill="1" applyBorder="1"/>
    <xf numFmtId="0" fontId="0" fillId="3" borderId="7" xfId="0" applyFill="1" applyBorder="1"/>
    <xf numFmtId="0" fontId="0" fillId="3" borderId="8" xfId="0" applyFill="1" applyBorder="1"/>
    <xf numFmtId="0" fontId="7" fillId="3" borderId="8" xfId="0" applyFont="1" applyFill="1" applyBorder="1"/>
    <xf numFmtId="0" fontId="13" fillId="3" borderId="9" xfId="0" applyFont="1" applyFill="1" applyBorder="1"/>
    <xf numFmtId="0" fontId="7" fillId="0" borderId="0" xfId="0" applyFont="1"/>
    <xf numFmtId="0" fontId="11" fillId="0" borderId="0" xfId="0" applyFont="1"/>
    <xf numFmtId="0" fontId="7" fillId="0" borderId="0" xfId="0" applyFont="1" applyAlignment="1">
      <alignment horizontal="center"/>
    </xf>
    <xf numFmtId="44" fontId="0" fillId="2" borderId="10" xfId="0" applyNumberFormat="1" applyFill="1" applyBorder="1"/>
    <xf numFmtId="0" fontId="0" fillId="2" borderId="11" xfId="0" applyFill="1" applyBorder="1"/>
    <xf numFmtId="0" fontId="0" fillId="4" borderId="10" xfId="0" applyFill="1" applyBorder="1"/>
    <xf numFmtId="0" fontId="0" fillId="4" borderId="12" xfId="0" applyFill="1" applyBorder="1"/>
    <xf numFmtId="44" fontId="0" fillId="5" borderId="13" xfId="1" applyFont="1" applyFill="1" applyBorder="1"/>
    <xf numFmtId="0" fontId="0" fillId="4" borderId="11" xfId="0" applyFill="1" applyBorder="1"/>
    <xf numFmtId="0" fontId="0" fillId="5" borderId="13" xfId="0" applyFill="1" applyBorder="1"/>
    <xf numFmtId="0" fontId="4" fillId="4" borderId="12" xfId="0" applyFont="1" applyFill="1" applyBorder="1"/>
    <xf numFmtId="44" fontId="0" fillId="4" borderId="14" xfId="0" applyNumberFormat="1" applyFill="1" applyBorder="1"/>
    <xf numFmtId="0" fontId="0" fillId="4" borderId="16" xfId="0" applyFill="1" applyBorder="1"/>
    <xf numFmtId="0" fontId="4" fillId="4" borderId="16" xfId="0" applyFont="1" applyFill="1" applyBorder="1"/>
    <xf numFmtId="44" fontId="0" fillId="0" borderId="0" xfId="0" applyNumberFormat="1"/>
    <xf numFmtId="4" fontId="0" fillId="2" borderId="0" xfId="0" applyNumberFormat="1" applyFill="1"/>
    <xf numFmtId="0" fontId="10" fillId="0" borderId="0" xfId="1" applyNumberFormat="1" applyFont="1" applyAlignment="1">
      <alignment horizontal="right"/>
    </xf>
    <xf numFmtId="0" fontId="14" fillId="0" borderId="0" xfId="0" applyFont="1"/>
    <xf numFmtId="44" fontId="5" fillId="0" borderId="0" xfId="0" applyNumberFormat="1" applyFont="1"/>
    <xf numFmtId="44" fontId="10" fillId="2" borderId="17" xfId="1" applyFont="1" applyFill="1" applyBorder="1"/>
    <xf numFmtId="0" fontId="0" fillId="2" borderId="18" xfId="0" applyFill="1" applyBorder="1"/>
    <xf numFmtId="0" fontId="0" fillId="2" borderId="19" xfId="0" applyFill="1" applyBorder="1"/>
    <xf numFmtId="0" fontId="3" fillId="0" borderId="0" xfId="0" applyFont="1" applyAlignment="1">
      <alignment horizontal="left"/>
    </xf>
    <xf numFmtId="44" fontId="15" fillId="4" borderId="20" xfId="1" applyFont="1" applyFill="1" applyBorder="1"/>
    <xf numFmtId="0" fontId="0" fillId="4" borderId="21" xfId="0" applyFill="1" applyBorder="1"/>
    <xf numFmtId="0" fontId="0" fillId="4" borderId="22" xfId="0" applyFill="1" applyBorder="1"/>
    <xf numFmtId="4" fontId="16" fillId="2" borderId="0" xfId="1" applyNumberFormat="1" applyFont="1" applyFill="1"/>
    <xf numFmtId="0" fontId="0" fillId="2" borderId="0" xfId="0" applyFill="1" applyAlignment="1">
      <alignment horizontal="center"/>
    </xf>
    <xf numFmtId="8" fontId="16" fillId="2" borderId="0" xfId="0" applyNumberFormat="1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0" fillId="0" borderId="0" xfId="0" applyFont="1"/>
    <xf numFmtId="0" fontId="17" fillId="2" borderId="19" xfId="0" applyFont="1" applyFill="1" applyBorder="1"/>
    <xf numFmtId="0" fontId="4" fillId="6" borderId="13" xfId="0" applyFont="1" applyFill="1" applyBorder="1"/>
    <xf numFmtId="0" fontId="0" fillId="0" borderId="23" xfId="0" applyBorder="1"/>
    <xf numFmtId="8" fontId="18" fillId="7" borderId="26" xfId="1" applyNumberFormat="1" applyFont="1" applyFill="1" applyBorder="1"/>
    <xf numFmtId="0" fontId="0" fillId="0" borderId="24" xfId="0" applyBorder="1"/>
    <xf numFmtId="0" fontId="4" fillId="0" borderId="24" xfId="0" applyFont="1" applyBorder="1"/>
    <xf numFmtId="0" fontId="4" fillId="0" borderId="25" xfId="0" applyFont="1" applyBorder="1"/>
    <xf numFmtId="0" fontId="17" fillId="0" borderId="0" xfId="0" applyFont="1" applyAlignment="1">
      <alignment horizontal="center"/>
    </xf>
    <xf numFmtId="0" fontId="0" fillId="0" borderId="13" xfId="0" applyBorder="1"/>
    <xf numFmtId="8" fontId="21" fillId="0" borderId="26" xfId="1" applyNumberFormat="1" applyFont="1" applyBorder="1"/>
    <xf numFmtId="0" fontId="0" fillId="0" borderId="27" xfId="0" applyBorder="1"/>
    <xf numFmtId="0" fontId="17" fillId="0" borderId="24" xfId="0" applyFont="1" applyBorder="1" applyAlignment="1">
      <alignment horizontal="center"/>
    </xf>
    <xf numFmtId="0" fontId="0" fillId="0" borderId="25" xfId="0" applyBorder="1"/>
    <xf numFmtId="0" fontId="5" fillId="0" borderId="0" xfId="0" applyFont="1"/>
    <xf numFmtId="0" fontId="5" fillId="0" borderId="0" xfId="0" quotePrefix="1" applyFont="1"/>
    <xf numFmtId="8" fontId="21" fillId="0" borderId="28" xfId="1" applyNumberFormat="1" applyFont="1" applyBorder="1"/>
    <xf numFmtId="0" fontId="0" fillId="0" borderId="29" xfId="0" applyBorder="1"/>
    <xf numFmtId="0" fontId="22" fillId="0" borderId="0" xfId="0" applyFont="1" applyAlignment="1">
      <alignment horizontal="center"/>
    </xf>
    <xf numFmtId="0" fontId="16" fillId="0" borderId="0" xfId="0" applyFont="1"/>
    <xf numFmtId="8" fontId="21" fillId="0" borderId="30" xfId="1" applyNumberFormat="1" applyFont="1" applyBorder="1"/>
    <xf numFmtId="0" fontId="0" fillId="0" borderId="15" xfId="0" applyBorder="1"/>
    <xf numFmtId="0" fontId="17" fillId="0" borderId="15" xfId="0" applyFont="1" applyBorder="1" applyAlignment="1">
      <alignment horizontal="center"/>
    </xf>
    <xf numFmtId="0" fontId="0" fillId="0" borderId="16" xfId="0" applyBorder="1"/>
    <xf numFmtId="0" fontId="2" fillId="0" borderId="0" xfId="0" applyFont="1"/>
    <xf numFmtId="0" fontId="4" fillId="0" borderId="30" xfId="0" applyFont="1" applyBorder="1"/>
    <xf numFmtId="0" fontId="4" fillId="0" borderId="15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44" fontId="4" fillId="0" borderId="0" xfId="0" applyNumberFormat="1" applyFont="1"/>
    <xf numFmtId="0" fontId="2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4" fontId="0" fillId="0" borderId="0" xfId="1" applyFont="1"/>
    <xf numFmtId="0" fontId="17" fillId="0" borderId="0" xfId="0" applyFont="1"/>
    <xf numFmtId="0" fontId="0" fillId="0" borderId="0" xfId="0" applyAlignment="1">
      <alignment horizontal="center"/>
    </xf>
    <xf numFmtId="44" fontId="15" fillId="0" borderId="17" xfId="1" applyFont="1" applyBorder="1"/>
    <xf numFmtId="0" fontId="4" fillId="0" borderId="2" xfId="0" applyFont="1" applyBorder="1"/>
    <xf numFmtId="0" fontId="4" fillId="0" borderId="18" xfId="0" applyFont="1" applyBorder="1"/>
    <xf numFmtId="0" fontId="4" fillId="0" borderId="19" xfId="0" applyFont="1" applyBorder="1"/>
    <xf numFmtId="0" fontId="24" fillId="0" borderId="0" xfId="0" applyFont="1" applyAlignment="1">
      <alignment horizontal="left"/>
    </xf>
    <xf numFmtId="8" fontId="15" fillId="6" borderId="17" xfId="1" applyNumberFormat="1" applyFont="1" applyFill="1" applyBorder="1" applyAlignment="1">
      <alignment horizontal="right"/>
    </xf>
    <xf numFmtId="0" fontId="4" fillId="6" borderId="17" xfId="0" applyFont="1" applyFill="1" applyBorder="1" applyAlignment="1">
      <alignment horizontal="center"/>
    </xf>
    <xf numFmtId="0" fontId="4" fillId="0" borderId="3" xfId="0" applyFont="1" applyBorder="1"/>
    <xf numFmtId="0" fontId="0" fillId="0" borderId="3" xfId="0" applyBorder="1"/>
    <xf numFmtId="0" fontId="4" fillId="0" borderId="4" xfId="0" applyFont="1" applyBorder="1"/>
    <xf numFmtId="0" fontId="0" fillId="2" borderId="2" xfId="0" applyFill="1" applyBorder="1"/>
    <xf numFmtId="0" fontId="0" fillId="0" borderId="18" xfId="0" applyBorder="1"/>
    <xf numFmtId="0" fontId="4" fillId="2" borderId="0" xfId="0" applyFont="1" applyFill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18" xfId="0" applyFill="1" applyBorder="1" applyAlignment="1">
      <alignment horizontal="left"/>
    </xf>
    <xf numFmtId="0" fontId="25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24" xfId="0" applyFont="1" applyBorder="1" applyAlignment="1">
      <alignment vertical="center"/>
    </xf>
    <xf numFmtId="0" fontId="31" fillId="0" borderId="0" xfId="0" applyFont="1"/>
    <xf numFmtId="0" fontId="7" fillId="0" borderId="0" xfId="0" applyFont="1" applyAlignment="1">
      <alignment horizontal="left"/>
    </xf>
    <xf numFmtId="0" fontId="11" fillId="0" borderId="3" xfId="0" applyFont="1" applyBorder="1"/>
    <xf numFmtId="0" fontId="7" fillId="0" borderId="3" xfId="0" applyFont="1" applyBorder="1"/>
    <xf numFmtId="0" fontId="10" fillId="0" borderId="15" xfId="0" applyFont="1" applyBorder="1" applyAlignment="1">
      <alignment horizontal="center"/>
    </xf>
    <xf numFmtId="0" fontId="10" fillId="0" borderId="15" xfId="0" applyFont="1" applyBorder="1"/>
    <xf numFmtId="0" fontId="28" fillId="0" borderId="0" xfId="0" applyFont="1" applyAlignment="1">
      <alignment horizontal="center"/>
    </xf>
    <xf numFmtId="0" fontId="27" fillId="0" borderId="0" xfId="0" applyFont="1"/>
    <xf numFmtId="0" fontId="0" fillId="0" borderId="3" xfId="0" applyBorder="1" applyAlignment="1">
      <alignment horizontal="left"/>
    </xf>
    <xf numFmtId="0" fontId="0" fillId="0" borderId="18" xfId="0" applyBorder="1" applyAlignment="1">
      <alignment horizontal="left"/>
    </xf>
    <xf numFmtId="0" fontId="26" fillId="0" borderId="18" xfId="2" applyBorder="1" applyAlignment="1">
      <alignment horizontal="center"/>
    </xf>
    <xf numFmtId="0" fontId="0" fillId="0" borderId="18" xfId="0" applyBorder="1" applyAlignment="1">
      <alignment horizontal="center"/>
    </xf>
    <xf numFmtId="4" fontId="9" fillId="3" borderId="0" xfId="0" applyNumberFormat="1" applyFont="1" applyFill="1" applyAlignment="1">
      <alignment horizontal="center"/>
    </xf>
    <xf numFmtId="4" fontId="10" fillId="0" borderId="0" xfId="0" applyNumberFormat="1" applyFont="1" applyAlignment="1">
      <alignment horizontal="center"/>
    </xf>
    <xf numFmtId="0" fontId="0" fillId="2" borderId="3" xfId="0" applyFill="1" applyBorder="1" applyAlignment="1">
      <alignment horizontal="left"/>
    </xf>
    <xf numFmtId="16" fontId="0" fillId="2" borderId="18" xfId="0" applyNumberFormat="1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4" fillId="0" borderId="19" xfId="0" applyFont="1" applyBorder="1"/>
    <xf numFmtId="0" fontId="4" fillId="0" borderId="18" xfId="0" applyFont="1" applyBorder="1"/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4" fontId="15" fillId="0" borderId="14" xfId="0" applyNumberFormat="1" applyFont="1" applyBorder="1" applyAlignment="1">
      <alignment horizontal="center" vertical="center"/>
    </xf>
    <xf numFmtId="44" fontId="15" fillId="0" borderId="23" xfId="0" applyNumberFormat="1" applyFont="1" applyBorder="1" applyAlignment="1">
      <alignment horizontal="center" vertical="center"/>
    </xf>
    <xf numFmtId="0" fontId="0" fillId="4" borderId="12" xfId="0" applyFill="1" applyBorder="1" applyAlignment="1">
      <alignment horizontal="right"/>
    </xf>
    <xf numFmtId="0" fontId="0" fillId="4" borderId="11" xfId="0" applyFill="1" applyBorder="1" applyAlignment="1">
      <alignment horizontal="right"/>
    </xf>
    <xf numFmtId="0" fontId="0" fillId="4" borderId="10" xfId="0" applyFill="1" applyBorder="1" applyAlignment="1">
      <alignment horizontal="right"/>
    </xf>
  </cellXfs>
  <cellStyles count="5">
    <cellStyle name="Currency" xfId="1" builtinId="4"/>
    <cellStyle name="Hyperlink" xfId="2" builtinId="8"/>
    <cellStyle name="Hyperlink 2" xfId="4" xr:uid="{F43173A8-28F7-4FE6-91E5-3C861E2F42BB}"/>
    <cellStyle name="Normal" xfId="0" builtinId="0"/>
    <cellStyle name="Normal 2" xfId="3" xr:uid="{B9E1504E-1625-4012-A524-5CF7946C76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33574" cy="1828800"/>
    <xdr:pic>
      <xdr:nvPicPr>
        <xdr:cNvPr id="2" name="Picture 1">
          <a:extLst>
            <a:ext uri="{FF2B5EF4-FFF2-40B4-BE49-F238E27FC236}">
              <a16:creationId xmlns:a16="http://schemas.microsoft.com/office/drawing/2014/main" id="{879C19B4-C098-4B3C-BDAA-2B6A6E8C5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33574" cy="1828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948E4-FADE-42EC-BB3F-5A9604E2FD33}">
  <sheetPr>
    <pageSetUpPr fitToPage="1"/>
  </sheetPr>
  <dimension ref="A7:M52"/>
  <sheetViews>
    <sheetView tabSelected="1" showWhiteSpace="0" view="pageLayout" zoomScaleNormal="100" workbookViewId="0">
      <selection activeCell="K13" sqref="K13:M13"/>
    </sheetView>
  </sheetViews>
  <sheetFormatPr defaultRowHeight="15"/>
  <cols>
    <col min="1" max="1" width="26.28515625" customWidth="1"/>
    <col min="2" max="2" width="4.140625" customWidth="1"/>
    <col min="3" max="3" width="13.85546875" customWidth="1"/>
    <col min="4" max="4" width="10.85546875" customWidth="1"/>
    <col min="5" max="5" width="0.42578125" customWidth="1"/>
    <col min="6" max="6" width="10.42578125" customWidth="1"/>
    <col min="7" max="7" width="8.5703125" customWidth="1"/>
    <col min="8" max="8" width="7.42578125" customWidth="1"/>
    <col min="9" max="9" width="6" customWidth="1"/>
    <col min="10" max="10" width="0.5703125" customWidth="1"/>
    <col min="11" max="11" width="9.42578125" customWidth="1"/>
    <col min="12" max="12" width="9.85546875" customWidth="1"/>
    <col min="13" max="13" width="11" customWidth="1"/>
  </cols>
  <sheetData>
    <row r="7" spans="1:13" ht="18.75">
      <c r="A7" s="110"/>
      <c r="C7" s="58"/>
      <c r="E7" s="115"/>
      <c r="F7" s="119"/>
      <c r="H7" s="119"/>
    </row>
    <row r="8" spans="1:13" ht="15.75" thickBot="1">
      <c r="A8" s="117"/>
      <c r="E8" s="67"/>
      <c r="F8" s="67"/>
      <c r="G8" s="118"/>
      <c r="H8" s="67"/>
      <c r="I8" s="67"/>
      <c r="J8" s="118"/>
      <c r="K8" s="67"/>
      <c r="L8" s="67"/>
      <c r="M8" s="67"/>
    </row>
    <row r="9" spans="1:13" ht="22.5" customHeight="1">
      <c r="A9" s="117"/>
      <c r="C9" s="123" t="s">
        <v>47</v>
      </c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13" ht="8.25" customHeight="1">
      <c r="A10" s="116"/>
      <c r="G10" s="117"/>
    </row>
    <row r="11" spans="1:13" ht="21">
      <c r="A11" s="116"/>
      <c r="B11" s="116"/>
      <c r="D11" s="125" t="s">
        <v>44</v>
      </c>
      <c r="E11" s="126"/>
      <c r="F11" s="126"/>
      <c r="G11" s="126"/>
      <c r="H11" s="126"/>
      <c r="I11" s="126"/>
      <c r="J11" s="126"/>
      <c r="K11" s="126"/>
    </row>
    <row r="12" spans="1:13" ht="15.75">
      <c r="A12" s="113" t="s">
        <v>43</v>
      </c>
      <c r="B12" s="127"/>
      <c r="C12" s="127"/>
      <c r="D12" s="127"/>
      <c r="E12" s="127"/>
      <c r="F12" s="127"/>
      <c r="G12" s="127"/>
      <c r="H12" s="115"/>
      <c r="I12" s="114" t="s">
        <v>38</v>
      </c>
      <c r="K12" s="105"/>
      <c r="L12" s="105"/>
      <c r="M12" s="105"/>
    </row>
    <row r="13" spans="1:13">
      <c r="A13" t="s">
        <v>42</v>
      </c>
      <c r="B13" s="128"/>
      <c r="C13" s="128"/>
      <c r="D13" s="128"/>
      <c r="E13" s="128"/>
      <c r="F13" s="128"/>
      <c r="G13" s="128"/>
      <c r="H13" t="s">
        <v>41</v>
      </c>
      <c r="J13" s="105" t="s">
        <v>40</v>
      </c>
      <c r="K13" s="128"/>
      <c r="L13" s="128"/>
      <c r="M13" s="128"/>
    </row>
    <row r="14" spans="1:13">
      <c r="A14" t="s">
        <v>39</v>
      </c>
      <c r="B14" s="129"/>
      <c r="C14" s="130"/>
      <c r="D14" s="130"/>
      <c r="E14" s="130"/>
      <c r="F14" s="130"/>
      <c r="G14" s="130"/>
      <c r="I14" s="96"/>
      <c r="K14" s="130"/>
      <c r="L14" s="130"/>
      <c r="M14" s="130"/>
    </row>
    <row r="15" spans="1:13" ht="15.75">
      <c r="A15" s="113" t="s">
        <v>37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</row>
    <row r="16" spans="1:13">
      <c r="A16" t="s">
        <v>36</v>
      </c>
      <c r="C16" s="134"/>
      <c r="D16" s="135"/>
      <c r="E16" s="135"/>
      <c r="F16" s="135"/>
      <c r="G16" s="135"/>
      <c r="H16" s="130"/>
      <c r="I16" s="130"/>
      <c r="J16" s="105"/>
      <c r="K16" s="128"/>
      <c r="L16" s="128"/>
      <c r="M16" s="128"/>
    </row>
    <row r="17" spans="1:13" ht="6" customHeight="1">
      <c r="C17" s="112"/>
      <c r="D17" s="112"/>
      <c r="E17" s="111"/>
      <c r="F17" s="111"/>
      <c r="G17" s="111"/>
      <c r="H17" s="96"/>
      <c r="I17" s="96"/>
      <c r="K17" s="110"/>
      <c r="L17" s="110"/>
      <c r="M17" s="110"/>
    </row>
    <row r="18" spans="1:13">
      <c r="A18" s="136" t="s">
        <v>35</v>
      </c>
      <c r="B18" s="137"/>
      <c r="C18" s="98"/>
      <c r="D18" s="103">
        <v>0</v>
      </c>
      <c r="E18" s="109"/>
      <c r="F18" s="109"/>
      <c r="G18" s="109"/>
      <c r="I18" s="96"/>
      <c r="M18" s="2"/>
    </row>
    <row r="19" spans="1:13">
      <c r="A19" s="100" t="s">
        <v>34</v>
      </c>
      <c r="B19" s="99"/>
      <c r="C19" s="98"/>
      <c r="D19" s="103">
        <v>0</v>
      </c>
      <c r="E19" s="14"/>
      <c r="F19" s="14"/>
      <c r="G19" s="14"/>
      <c r="H19" s="100" t="s">
        <v>33</v>
      </c>
      <c r="I19" s="108"/>
      <c r="J19" s="51"/>
      <c r="K19" s="107"/>
      <c r="L19" s="103">
        <v>0</v>
      </c>
    </row>
    <row r="20" spans="1:13" ht="18.75" customHeight="1">
      <c r="A20" s="100" t="s">
        <v>32</v>
      </c>
      <c r="B20" s="99"/>
      <c r="C20" s="98"/>
      <c r="D20" s="102">
        <v>0</v>
      </c>
      <c r="E20" s="101"/>
      <c r="F20" s="14"/>
      <c r="G20" s="14"/>
      <c r="H20" s="106" t="s">
        <v>31</v>
      </c>
      <c r="I20" s="105"/>
      <c r="J20" s="104"/>
      <c r="K20" s="104"/>
      <c r="L20" s="103">
        <v>0</v>
      </c>
    </row>
    <row r="21" spans="1:13">
      <c r="A21" s="100" t="s">
        <v>30</v>
      </c>
      <c r="B21" s="99"/>
      <c r="C21" s="98"/>
      <c r="D21" s="102">
        <v>0</v>
      </c>
      <c r="E21" s="101"/>
      <c r="F21" s="14"/>
      <c r="G21" s="14"/>
      <c r="J21" s="14"/>
      <c r="K21" s="14"/>
      <c r="L21" s="14"/>
    </row>
    <row r="22" spans="1:13">
      <c r="A22" s="100" t="s">
        <v>29</v>
      </c>
      <c r="B22" s="99"/>
      <c r="C22" s="98"/>
      <c r="D22" s="97"/>
      <c r="E22" s="14"/>
      <c r="F22" s="48" t="s">
        <v>28</v>
      </c>
      <c r="G22" s="96"/>
      <c r="J22" s="14"/>
      <c r="K22" s="14"/>
      <c r="L22" s="92"/>
      <c r="M22" s="14"/>
    </row>
    <row r="23" spans="1:13">
      <c r="A23" s="100"/>
      <c r="B23" s="99"/>
      <c r="C23" s="98"/>
      <c r="D23" s="97"/>
      <c r="E23" s="14"/>
      <c r="G23" s="96"/>
      <c r="J23" s="14"/>
      <c r="K23" s="14"/>
      <c r="L23" s="92"/>
      <c r="M23" s="14"/>
    </row>
    <row r="24" spans="1:13" ht="15.75" thickBot="1">
      <c r="A24" s="95"/>
      <c r="C24" s="94"/>
      <c r="D24" s="49">
        <f>D35-D23</f>
        <v>0</v>
      </c>
      <c r="E24" s="14"/>
      <c r="F24" s="14"/>
      <c r="G24" s="93"/>
      <c r="H24" s="14"/>
      <c r="I24" s="14"/>
      <c r="J24" s="14"/>
      <c r="K24" s="14"/>
      <c r="L24" s="92"/>
      <c r="M24" s="14"/>
    </row>
    <row r="25" spans="1:13" s="14" customFormat="1" ht="15.75" thickBot="1">
      <c r="D25" s="91"/>
      <c r="F25" s="90"/>
      <c r="G25" s="89" t="s">
        <v>27</v>
      </c>
      <c r="H25" s="88"/>
      <c r="I25" s="87"/>
      <c r="K25" s="76"/>
      <c r="L25" s="86"/>
      <c r="M25" s="76"/>
    </row>
    <row r="26" spans="1:13" s="14" customFormat="1">
      <c r="E26"/>
      <c r="F26" s="85"/>
      <c r="G26" s="84" t="s">
        <v>26</v>
      </c>
      <c r="H26" s="83"/>
      <c r="I26" s="82">
        <v>5</v>
      </c>
      <c r="J26"/>
      <c r="K26" s="81"/>
      <c r="L26" s="80"/>
      <c r="M26" s="76"/>
    </row>
    <row r="27" spans="1:13" ht="15.75" thickBot="1">
      <c r="F27" s="79"/>
      <c r="G27" s="70" t="s">
        <v>25</v>
      </c>
      <c r="I27" s="78">
        <v>5</v>
      </c>
      <c r="K27" s="77"/>
      <c r="L27" s="76"/>
      <c r="M27" s="76"/>
    </row>
    <row r="28" spans="1:13" ht="15.75" thickBot="1">
      <c r="F28" s="75"/>
      <c r="G28" s="74" t="s">
        <v>24</v>
      </c>
      <c r="H28" s="73"/>
      <c r="I28" s="72">
        <v>15</v>
      </c>
      <c r="K28" s="71" t="s">
        <v>23</v>
      </c>
      <c r="L28" s="70"/>
    </row>
    <row r="29" spans="1:13" ht="15.75" thickBot="1">
      <c r="F29" s="69" t="s">
        <v>22</v>
      </c>
      <c r="G29" s="68"/>
      <c r="H29" s="67"/>
      <c r="I29" s="66">
        <f>SUM(I26:I28)</f>
        <v>25</v>
      </c>
      <c r="K29" s="65" t="s">
        <v>21</v>
      </c>
      <c r="L29" s="64"/>
    </row>
    <row r="30" spans="1:13" ht="15.75" thickBot="1"/>
    <row r="31" spans="1:13">
      <c r="B31" s="63" t="s">
        <v>20</v>
      </c>
      <c r="C31" s="51"/>
      <c r="D31" s="50">
        <f>D20*L19</f>
        <v>0</v>
      </c>
      <c r="H31" s="138" t="s">
        <v>19</v>
      </c>
      <c r="I31" s="139"/>
      <c r="J31" s="139"/>
      <c r="K31" s="139"/>
      <c r="L31" s="142">
        <f>D31+D32</f>
        <v>0</v>
      </c>
    </row>
    <row r="32" spans="1:13" ht="15.75" thickBot="1">
      <c r="B32" s="63" t="s">
        <v>18</v>
      </c>
      <c r="C32" s="51"/>
      <c r="D32" s="50">
        <f>D21*L20</f>
        <v>0</v>
      </c>
      <c r="H32" s="140"/>
      <c r="I32" s="141"/>
      <c r="J32" s="141"/>
      <c r="K32" s="141"/>
      <c r="L32" s="143"/>
    </row>
    <row r="33" spans="1:13" ht="4.5" customHeight="1" thickBot="1">
      <c r="D33" s="62"/>
      <c r="E33" s="60"/>
      <c r="F33" s="61"/>
      <c r="G33" s="61"/>
      <c r="H33" s="60"/>
      <c r="I33" s="60"/>
      <c r="J33" s="60"/>
      <c r="K33" s="59"/>
      <c r="L33" s="58"/>
      <c r="M33" s="57"/>
    </row>
    <row r="34" spans="1:13" ht="15.75" thickBot="1">
      <c r="B34" s="52" t="s">
        <v>17</v>
      </c>
      <c r="C34" s="51"/>
      <c r="D34" s="50">
        <f>L31*0.7</f>
        <v>0</v>
      </c>
      <c r="H34" s="56" t="s">
        <v>16</v>
      </c>
      <c r="I34" s="55"/>
      <c r="J34" s="55"/>
      <c r="K34" s="55"/>
      <c r="L34" s="54">
        <f>L31*0.3</f>
        <v>0</v>
      </c>
      <c r="M34" s="53" t="s">
        <v>15</v>
      </c>
    </row>
    <row r="35" spans="1:13">
      <c r="B35" s="52" t="s">
        <v>14</v>
      </c>
      <c r="C35" s="51"/>
      <c r="D35" s="50">
        <f>L31*0.3</f>
        <v>0</v>
      </c>
      <c r="F35" s="49">
        <f>D35-I29</f>
        <v>-25</v>
      </c>
      <c r="G35" s="48" t="s">
        <v>13</v>
      </c>
      <c r="L35" s="47"/>
      <c r="M35" s="46"/>
    </row>
    <row r="36" spans="1:13" ht="7.5" customHeight="1" thickBot="1">
      <c r="D36" s="45"/>
    </row>
    <row r="37" spans="1:13" ht="15.75" thickBot="1">
      <c r="A37" s="44"/>
      <c r="B37" s="43"/>
      <c r="C37" s="43"/>
      <c r="D37" s="43"/>
      <c r="E37" s="43"/>
      <c r="F37" s="43"/>
      <c r="G37" s="43"/>
      <c r="H37" s="144" t="s">
        <v>46</v>
      </c>
      <c r="I37" s="145"/>
      <c r="J37" s="145"/>
      <c r="K37" s="145"/>
      <c r="L37" s="146"/>
      <c r="M37" s="42">
        <f>L31-L34</f>
        <v>0</v>
      </c>
    </row>
    <row r="38" spans="1:13" ht="15.95" customHeight="1" thickBot="1">
      <c r="A38" s="41" t="s">
        <v>12</v>
      </c>
      <c r="B38" s="40">
        <f>D18*D19</f>
        <v>0</v>
      </c>
      <c r="C38" s="39"/>
      <c r="D38" s="39" t="s">
        <v>11</v>
      </c>
      <c r="E38" s="39"/>
      <c r="F38" s="38"/>
      <c r="G38" s="37" t="s">
        <v>10</v>
      </c>
      <c r="H38" s="36"/>
      <c r="I38" s="35"/>
      <c r="J38" s="35"/>
      <c r="K38" s="35"/>
      <c r="L38" s="35"/>
      <c r="M38" s="34"/>
    </row>
    <row r="39" spans="1:13" ht="15.75" customHeight="1">
      <c r="A39" s="120" t="s">
        <v>9</v>
      </c>
      <c r="B39" s="110"/>
      <c r="D39" s="33" t="s">
        <v>8</v>
      </c>
    </row>
    <row r="40" spans="1:13" s="31" customFormat="1" ht="13.5" customHeight="1">
      <c r="A40" s="122"/>
      <c r="B40" s="121"/>
      <c r="C40" s="121"/>
      <c r="D40" s="121"/>
      <c r="E40" s="32"/>
      <c r="F40" s="32" t="s">
        <v>45</v>
      </c>
      <c r="G40" s="32"/>
      <c r="H40" s="32"/>
      <c r="I40" s="121"/>
      <c r="J40" s="121"/>
      <c r="K40" s="121"/>
      <c r="L40" s="121"/>
      <c r="M40" s="121"/>
    </row>
    <row r="41" spans="1:13">
      <c r="A41" s="30" t="s">
        <v>7</v>
      </c>
      <c r="B41" s="29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7"/>
    </row>
    <row r="42" spans="1:13">
      <c r="A42" s="13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6"/>
    </row>
    <row r="43" spans="1:13">
      <c r="A43" s="13"/>
      <c r="B43" s="22" t="s">
        <v>6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4">
        <f>L31</f>
        <v>0</v>
      </c>
    </row>
    <row r="44" spans="1:13" s="14" customFormat="1">
      <c r="A44" s="23"/>
      <c r="B44" s="22" t="s">
        <v>5</v>
      </c>
      <c r="C44" s="21"/>
      <c r="D44" s="20">
        <f>M37</f>
        <v>0</v>
      </c>
      <c r="E44" s="19"/>
      <c r="F44" s="16" t="s">
        <v>4</v>
      </c>
      <c r="G44" s="19"/>
      <c r="H44" s="18"/>
      <c r="I44" s="17" t="s">
        <v>3</v>
      </c>
      <c r="J44" s="131">
        <f>L34</f>
        <v>0</v>
      </c>
      <c r="K44" s="132"/>
      <c r="L44" s="16" t="s">
        <v>2</v>
      </c>
      <c r="M44" s="15"/>
    </row>
    <row r="45" spans="1:13">
      <c r="A45" s="13"/>
      <c r="B45" s="10" t="s">
        <v>1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2">
        <f>I29</f>
        <v>25</v>
      </c>
    </row>
    <row r="46" spans="1:13">
      <c r="A46" s="11"/>
      <c r="B46" s="10" t="s">
        <v>0</v>
      </c>
      <c r="C46" s="9"/>
      <c r="D46" s="9"/>
      <c r="E46" s="9"/>
      <c r="F46" s="9"/>
      <c r="G46" s="9"/>
      <c r="H46" s="9"/>
      <c r="I46" s="9"/>
      <c r="J46" s="9"/>
      <c r="K46" s="9"/>
      <c r="L46" s="8"/>
      <c r="M46" s="7">
        <f>L34</f>
        <v>0</v>
      </c>
    </row>
    <row r="47" spans="1:1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6"/>
    </row>
    <row r="48" spans="1:13" ht="3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5"/>
    </row>
    <row r="49" spans="1:13">
      <c r="A49" s="4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3"/>
    </row>
    <row r="50" spans="1:1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>
      <c r="B52" s="1"/>
      <c r="C52" s="1"/>
      <c r="D52" s="1"/>
      <c r="E52" s="1"/>
      <c r="F52" s="1"/>
      <c r="G52" s="1"/>
    </row>
  </sheetData>
  <mergeCells count="16">
    <mergeCell ref="B14:G14"/>
    <mergeCell ref="K14:M14"/>
    <mergeCell ref="J44:K44"/>
    <mergeCell ref="C15:M15"/>
    <mergeCell ref="C16:G16"/>
    <mergeCell ref="H16:I16"/>
    <mergeCell ref="K16:M16"/>
    <mergeCell ref="A18:B18"/>
    <mergeCell ref="H31:K32"/>
    <mergeCell ref="L31:L32"/>
    <mergeCell ref="H37:L37"/>
    <mergeCell ref="C9:M9"/>
    <mergeCell ref="D11:K11"/>
    <mergeCell ref="B12:G12"/>
    <mergeCell ref="B13:G13"/>
    <mergeCell ref="K13:M13"/>
  </mergeCells>
  <pageMargins left="0.25" right="0.25" top="0.75" bottom="0.75" header="0.3" footer="0.3"/>
  <pageSetup scale="85" orientation="portrait" r:id="rId1"/>
  <headerFooter>
    <oddFooter>&amp;C&amp;"-,Italic"&amp;8The Village Gallery of Arts strives to promote knowledge of, appreciation for, and active participation in the visual arts.&amp;R&amp;"-,Italic"&amp;8Rev: 7/2014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Instructor Payment</vt:lpstr>
      <vt:lpstr>'Instructor Payment'!Print_Area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Boyd</dc:creator>
  <cp:lastModifiedBy>Deborah Teeter</cp:lastModifiedBy>
  <cp:lastPrinted>2021-12-12T19:39:25Z</cp:lastPrinted>
  <dcterms:created xsi:type="dcterms:W3CDTF">2019-03-26T21:46:03Z</dcterms:created>
  <dcterms:modified xsi:type="dcterms:W3CDTF">2024-11-17T02:29:20Z</dcterms:modified>
</cp:coreProperties>
</file>